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d8f120\disk1\02_顧客データ\S - ステアドリーム\10_更新・修正\20220303\"/>
    </mc:Choice>
  </mc:AlternateContent>
  <xr:revisionPtr revIDLastSave="0" documentId="13_ncr:1_{1D29D9B5-B17D-4312-8B9E-8EB6D62C0FDD}" xr6:coauthVersionLast="47" xr6:coauthVersionMax="47" xr10:uidLastSave="{00000000-0000-0000-0000-000000000000}"/>
  <bookViews>
    <workbookView xWindow="-120" yWindow="-120" windowWidth="29040" windowHeight="15840" xr2:uid="{B193551A-45D8-4FF9-9981-57C91BCCA612}"/>
  </bookViews>
  <sheets>
    <sheet name="アソ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 l="1"/>
  <c r="Q22" i="1"/>
  <c r="Q21" i="1"/>
  <c r="I21" i="1"/>
  <c r="J21" i="1"/>
  <c r="K21" i="1"/>
  <c r="L21" i="1"/>
  <c r="M21" i="1"/>
  <c r="N21" i="1"/>
  <c r="O21" i="1"/>
  <c r="P21" i="1"/>
  <c r="I22" i="1"/>
  <c r="J22" i="1"/>
  <c r="K22" i="1"/>
  <c r="L22" i="1"/>
  <c r="M22" i="1"/>
  <c r="N22" i="1"/>
  <c r="O22" i="1"/>
  <c r="P22" i="1"/>
  <c r="G21" i="1"/>
  <c r="G22" i="1"/>
  <c r="H22" i="1"/>
  <c r="H21" i="1"/>
  <c r="R20" i="1"/>
  <c r="W19" i="1" s="1"/>
  <c r="X19" i="1"/>
  <c r="R19" i="1"/>
  <c r="R18" i="1"/>
  <c r="W17" i="1" s="1"/>
  <c r="X17" i="1"/>
  <c r="R17" i="1"/>
  <c r="R16" i="1"/>
  <c r="W15" i="1" s="1"/>
  <c r="X15" i="1"/>
  <c r="R15" i="1"/>
  <c r="R14" i="1"/>
  <c r="W13" i="1" s="1"/>
  <c r="X13" i="1"/>
  <c r="R13" i="1"/>
  <c r="R12" i="1"/>
  <c r="W11" i="1" s="1"/>
  <c r="X11" i="1"/>
  <c r="R11" i="1"/>
  <c r="R10" i="1"/>
  <c r="W9" i="1" s="1"/>
  <c r="X9" i="1"/>
  <c r="R9" i="1"/>
  <c r="R8" i="1"/>
  <c r="W7" i="1" s="1"/>
  <c r="R7" i="1"/>
  <c r="R6" i="1"/>
  <c r="X5" i="1"/>
  <c r="R5" i="1"/>
  <c r="R21" i="1" l="1"/>
  <c r="Y17" i="1"/>
  <c r="Y19" i="1"/>
  <c r="R22" i="1"/>
  <c r="Y13" i="1"/>
  <c r="W5" i="1"/>
  <c r="W21" i="1" s="1"/>
  <c r="Y9" i="1"/>
  <c r="Y11" i="1"/>
  <c r="Y7" i="1"/>
  <c r="Y15" i="1"/>
  <c r="Y5" i="1"/>
  <c r="X21" i="1" l="1"/>
</calcChain>
</file>

<file path=xl/sharedStrings.xml><?xml version="1.0" encoding="utf-8"?>
<sst xmlns="http://schemas.openxmlformats.org/spreadsheetml/2006/main" count="47" uniqueCount="27">
  <si>
    <t>為替</t>
    <rPh sb="0" eb="2">
      <t>カワセ</t>
    </rPh>
    <phoneticPr fontId="3"/>
  </si>
  <si>
    <t>希望</t>
    <rPh sb="0" eb="2">
      <t>キボウ</t>
    </rPh>
    <phoneticPr fontId="5"/>
  </si>
  <si>
    <t>確定</t>
    <rPh sb="0" eb="2">
      <t>カクテイ</t>
    </rPh>
    <phoneticPr fontId="5"/>
  </si>
  <si>
    <t>サイズ　/　数量</t>
    <rPh sb="6" eb="8">
      <t>スウリョウ</t>
    </rPh>
    <phoneticPr fontId="3"/>
  </si>
  <si>
    <t>TTL</t>
    <phoneticPr fontId="3"/>
  </si>
  <si>
    <t>元</t>
    <rPh sb="0" eb="1">
      <t>ゲン</t>
    </rPh>
    <phoneticPr fontId="3"/>
  </si>
  <si>
    <t>円</t>
    <rPh sb="0" eb="1">
      <t>エン</t>
    </rPh>
    <phoneticPr fontId="3"/>
  </si>
  <si>
    <t>ドル</t>
    <phoneticPr fontId="3"/>
  </si>
  <si>
    <t>ステアドリーム仕入価格（銀行為替レート）税抜き</t>
    <rPh sb="7" eb="9">
      <t>シイレ</t>
    </rPh>
    <rPh sb="9" eb="11">
      <t>カカク</t>
    </rPh>
    <rPh sb="12" eb="14">
      <t>ギンコウ</t>
    </rPh>
    <rPh sb="14" eb="16">
      <t>カワセ</t>
    </rPh>
    <rPh sb="20" eb="22">
      <t>ゼイヌ</t>
    </rPh>
    <phoneticPr fontId="8"/>
  </si>
  <si>
    <t>ステアドリーム仕入価格（銀行為替レート）税抜き計</t>
    <rPh sb="7" eb="9">
      <t>シイレ</t>
    </rPh>
    <rPh sb="9" eb="11">
      <t>カカク</t>
    </rPh>
    <rPh sb="12" eb="14">
      <t>ギンコウ</t>
    </rPh>
    <rPh sb="14" eb="16">
      <t>カワセ</t>
    </rPh>
    <rPh sb="20" eb="22">
      <t>ゼイヌ</t>
    </rPh>
    <rPh sb="23" eb="24">
      <t>ケイ</t>
    </rPh>
    <phoneticPr fontId="8"/>
  </si>
  <si>
    <t>仕入価格</t>
    <rPh sb="0" eb="2">
      <t>シイレ</t>
    </rPh>
    <rPh sb="2" eb="3">
      <t>アタイ</t>
    </rPh>
    <phoneticPr fontId="3"/>
  </si>
  <si>
    <t>仕入価格</t>
    <rPh sb="0" eb="4">
      <t>シイレカカク</t>
    </rPh>
    <phoneticPr fontId="3"/>
  </si>
  <si>
    <t>仕入価格（計）</t>
    <rPh sb="0" eb="4">
      <t>シイレカカク</t>
    </rPh>
    <rPh sb="5" eb="6">
      <t>ケイ</t>
    </rPh>
    <phoneticPr fontId="3"/>
  </si>
  <si>
    <t>依頼</t>
    <rPh sb="0" eb="2">
      <t>イライ</t>
    </rPh>
    <phoneticPr fontId="5"/>
  </si>
  <si>
    <t>確定</t>
    <rPh sb="0" eb="2">
      <t>カクテイ</t>
    </rPh>
    <phoneticPr fontId="5"/>
  </si>
  <si>
    <t>商品品番</t>
    <rPh sb="0" eb="2">
      <t>ショウヒン</t>
    </rPh>
    <rPh sb="2" eb="4">
      <t>ヒンバン</t>
    </rPh>
    <phoneticPr fontId="3"/>
  </si>
  <si>
    <t>画像</t>
    <phoneticPr fontId="3"/>
  </si>
  <si>
    <t>URL</t>
    <phoneticPr fontId="3"/>
  </si>
  <si>
    <t>カラー</t>
    <phoneticPr fontId="3"/>
  </si>
  <si>
    <t>品名</t>
    <rPh sb="0" eb="2">
      <t>ヒンメイ</t>
    </rPh>
    <phoneticPr fontId="3"/>
  </si>
  <si>
    <t>買付代行手数料</t>
    <phoneticPr fontId="3"/>
  </si>
  <si>
    <t>為替⼿数料</t>
    <phoneticPr fontId="3"/>
  </si>
  <si>
    <t>ドル為替レート1ドルにつき、プラス1.0円の為替⼿数料がかかります。</t>
    <phoneticPr fontId="3"/>
  </si>
  <si>
    <t>商品：計(税抜き）</t>
    <rPh sb="0" eb="2">
      <t>ショウヒン</t>
    </rPh>
    <rPh sb="3" eb="4">
      <t>ケイ</t>
    </rPh>
    <rPh sb="5" eb="7">
      <t>ゼイヌ</t>
    </rPh>
    <phoneticPr fontId="5"/>
  </si>
  <si>
    <t>＊中国国内運賃は、商品代に含まれております。</t>
    <phoneticPr fontId="3"/>
  </si>
  <si>
    <t>不具合、交換、キャンセルなど</t>
    <phoneticPr fontId="3"/>
  </si>
  <si>
    <t>8,070円未満の商品（1,050円＋税）                 8,070円以上の商品（商品代金の13%＋税）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</si>
</sst>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¥-804]#,##0.00;[Red][$¥-804]\-#,##0.00"/>
    <numFmt numFmtId="177" formatCode="[$¥-411]#,##0;[$¥-411]#,##0"/>
    <numFmt numFmtId="178" formatCode="[$$-409]#,##0.00;[$$-409]#,##0.0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0"/>
      <color rgb="FF000000"/>
      <name val="Arial"/>
      <family val="2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rgb="FF2A1A0B"/>
      <name val="游ゴシック"/>
      <family val="3"/>
      <charset val="128"/>
      <scheme val="minor"/>
    </font>
    <font>
      <b/>
      <sz val="20"/>
      <color rgb="FFFFC000"/>
      <name val="游ゴシック"/>
      <family val="3"/>
      <charset val="128"/>
      <scheme val="minor"/>
    </font>
    <font>
      <b/>
      <sz val="36"/>
      <color theme="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/>
  </cellStyleXfs>
  <cellXfs count="59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 shrinkToFit="1"/>
    </xf>
    <xf numFmtId="0" fontId="4" fillId="0" borderId="0" xfId="1" applyFont="1">
      <alignment vertical="center"/>
    </xf>
    <xf numFmtId="0" fontId="2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shrinkToFit="1"/>
    </xf>
    <xf numFmtId="0" fontId="9" fillId="3" borderId="2" xfId="1" applyFont="1" applyFill="1" applyBorder="1" applyAlignment="1">
      <alignment vertical="center" wrapText="1"/>
    </xf>
    <xf numFmtId="0" fontId="9" fillId="4" borderId="2" xfId="1" applyFont="1" applyFill="1" applyBorder="1" applyAlignment="1">
      <alignment vertical="center" wrapText="1"/>
    </xf>
    <xf numFmtId="0" fontId="2" fillId="3" borderId="2" xfId="1" applyFont="1" applyFill="1" applyBorder="1" applyAlignment="1">
      <alignment horizontal="center" vertical="center" shrinkToFit="1"/>
    </xf>
    <xf numFmtId="0" fontId="2" fillId="0" borderId="2" xfId="1" applyFont="1" applyBorder="1" applyAlignment="1">
      <alignment horizontal="right" vertical="center" shrinkToFit="1"/>
    </xf>
    <xf numFmtId="0" fontId="2" fillId="4" borderId="2" xfId="1" applyFont="1" applyFill="1" applyBorder="1" applyAlignment="1">
      <alignment horizontal="center" vertical="center" shrinkToFit="1"/>
    </xf>
    <xf numFmtId="0" fontId="2" fillId="0" borderId="2" xfId="1" applyFont="1" applyBorder="1" applyAlignment="1">
      <alignment vertical="center" shrinkToFit="1"/>
    </xf>
    <xf numFmtId="0" fontId="2" fillId="0" borderId="10" xfId="1" applyFont="1" applyBorder="1" applyAlignment="1">
      <alignment horizontal="right" vertical="center" shrinkToFit="1"/>
    </xf>
    <xf numFmtId="0" fontId="2" fillId="0" borderId="11" xfId="1" applyFont="1" applyBorder="1" applyAlignment="1">
      <alignment horizontal="right" vertical="center" shrinkToFit="1"/>
    </xf>
    <xf numFmtId="178" fontId="2" fillId="0" borderId="10" xfId="1" applyNumberFormat="1" applyFont="1" applyBorder="1" applyAlignment="1">
      <alignment horizontal="right" vertical="center" shrinkToFit="1"/>
    </xf>
    <xf numFmtId="178" fontId="2" fillId="0" borderId="11" xfId="1" applyNumberFormat="1" applyFont="1" applyBorder="1" applyAlignment="1">
      <alignment horizontal="right" vertical="center" shrinkToFit="1"/>
    </xf>
    <xf numFmtId="2" fontId="4" fillId="0" borderId="0" xfId="1" applyNumberFormat="1" applyFont="1">
      <alignment vertical="center"/>
    </xf>
    <xf numFmtId="0" fontId="4" fillId="0" borderId="12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176" fontId="2" fillId="0" borderId="10" xfId="1" applyNumberFormat="1" applyFont="1" applyBorder="1" applyAlignment="1">
      <alignment horizontal="right" vertical="center" shrinkToFit="1"/>
    </xf>
    <xf numFmtId="176" fontId="2" fillId="0" borderId="11" xfId="1" applyNumberFormat="1" applyFont="1" applyBorder="1" applyAlignment="1">
      <alignment horizontal="right" vertical="center" shrinkToFit="1"/>
    </xf>
    <xf numFmtId="177" fontId="2" fillId="0" borderId="10" xfId="1" applyNumberFormat="1" applyFont="1" applyBorder="1" applyAlignment="1">
      <alignment horizontal="right" vertical="center" shrinkToFit="1"/>
    </xf>
    <xf numFmtId="177" fontId="2" fillId="0" borderId="11" xfId="1" applyNumberFormat="1" applyFont="1" applyBorder="1" applyAlignment="1">
      <alignment horizontal="right" vertical="center" shrinkToFit="1"/>
    </xf>
    <xf numFmtId="178" fontId="2" fillId="0" borderId="10" xfId="1" applyNumberFormat="1" applyFont="1" applyBorder="1" applyAlignment="1">
      <alignment horizontal="right" vertical="center" shrinkToFit="1"/>
    </xf>
    <xf numFmtId="178" fontId="2" fillId="0" borderId="11" xfId="1" applyNumberFormat="1" applyFont="1" applyBorder="1" applyAlignment="1">
      <alignment horizontal="right" vertical="center" shrinkToFit="1"/>
    </xf>
    <xf numFmtId="0" fontId="2" fillId="2" borderId="6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2" borderId="12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16" xfId="2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shrinkToFit="1"/>
    </xf>
    <xf numFmtId="0" fontId="14" fillId="0" borderId="10" xfId="1" applyFont="1" applyBorder="1" applyAlignment="1">
      <alignment horizontal="left" vertical="center" wrapText="1" shrinkToFit="1"/>
    </xf>
    <xf numFmtId="0" fontId="14" fillId="0" borderId="11" xfId="1" applyFont="1" applyBorder="1" applyAlignment="1">
      <alignment horizontal="left" vertical="center" wrapText="1" shrinkToFit="1"/>
    </xf>
    <xf numFmtId="0" fontId="10" fillId="0" borderId="2" xfId="1" applyFont="1" applyBorder="1" applyAlignment="1">
      <alignment horizontal="center" vertical="center" shrinkToFit="1"/>
    </xf>
    <xf numFmtId="177" fontId="13" fillId="0" borderId="2" xfId="1" applyNumberFormat="1" applyFont="1" applyBorder="1" applyAlignment="1">
      <alignment horizontal="right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</cellXfs>
  <cellStyles count="3">
    <cellStyle name="標準" xfId="0" builtinId="0"/>
    <cellStyle name="標準 2" xfId="1" xr:uid="{52B7DF17-89BC-4F2B-B879-0694B5585AC9}"/>
    <cellStyle name="標準 3" xfId="2" xr:uid="{17364335-A548-4BEC-8EA8-1F40357A82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6EBAD-A016-4C3D-B098-89A45D6E3F3F}">
  <sheetPr>
    <pageSetUpPr fitToPage="1"/>
  </sheetPr>
  <dimension ref="A1:AA30"/>
  <sheetViews>
    <sheetView tabSelected="1" zoomScale="50" zoomScaleNormal="50" workbookViewId="0">
      <pane ySplit="4" topLeftCell="A5" activePane="bottomLeft" state="frozen"/>
      <selection pane="bottomLeft" activeCell="B13" sqref="B13:B14"/>
    </sheetView>
  </sheetViews>
  <sheetFormatPr defaultRowHeight="33" x14ac:dyDescent="0.4"/>
  <cols>
    <col min="1" max="2" width="37.125" style="4" customWidth="1"/>
    <col min="3" max="3" width="23.625" style="2" customWidth="1"/>
    <col min="4" max="4" width="13.625" style="3" customWidth="1"/>
    <col min="5" max="5" width="9" style="3" customWidth="1"/>
    <col min="6" max="12" width="9" style="3"/>
    <col min="13" max="13" width="9" style="3" customWidth="1"/>
    <col min="14" max="17" width="9" style="3"/>
    <col min="18" max="19" width="9.625" style="4" customWidth="1"/>
    <col min="20" max="20" width="9.375" style="4" customWidth="1"/>
    <col min="21" max="22" width="9.625" style="4" customWidth="1"/>
    <col min="23" max="23" width="14.625" style="4" bestFit="1" customWidth="1"/>
    <col min="24" max="25" width="20.625" style="4" customWidth="1"/>
    <col min="26" max="26" width="21.375" style="4" customWidth="1"/>
    <col min="27" max="27" width="35.375" style="4" customWidth="1"/>
    <col min="28" max="16384" width="9" style="4"/>
  </cols>
  <sheetData>
    <row r="1" spans="1:27" ht="33" customHeight="1" x14ac:dyDescent="0.4">
      <c r="A1" s="2"/>
      <c r="B1" s="2"/>
      <c r="C1" s="1"/>
      <c r="D1" s="2"/>
      <c r="R1" s="3"/>
      <c r="X1" s="4" t="s">
        <v>0</v>
      </c>
      <c r="Y1" s="22" t="s">
        <v>21</v>
      </c>
      <c r="Z1" s="22"/>
      <c r="AA1" s="22"/>
    </row>
    <row r="2" spans="1:27" x14ac:dyDescent="0.4">
      <c r="A2" s="2"/>
      <c r="B2" s="2"/>
      <c r="C2" s="4"/>
      <c r="D2" s="2"/>
      <c r="R2" s="3"/>
      <c r="S2" s="23" t="s">
        <v>1</v>
      </c>
      <c r="T2" s="23"/>
      <c r="U2" s="23"/>
      <c r="V2" s="23" t="s">
        <v>2</v>
      </c>
      <c r="W2" s="23"/>
      <c r="X2" s="17">
        <v>116</v>
      </c>
      <c r="Y2" s="43" t="s">
        <v>22</v>
      </c>
      <c r="Z2" s="43"/>
      <c r="AA2" s="43"/>
    </row>
    <row r="3" spans="1:27" ht="51" customHeight="1" x14ac:dyDescent="0.4">
      <c r="A3" s="25" t="s">
        <v>19</v>
      </c>
      <c r="B3" s="25" t="s">
        <v>15</v>
      </c>
      <c r="C3" s="24" t="s">
        <v>16</v>
      </c>
      <c r="D3" s="25" t="s">
        <v>17</v>
      </c>
      <c r="E3" s="26" t="s">
        <v>18</v>
      </c>
      <c r="F3" s="27" t="s">
        <v>3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9"/>
      <c r="R3" s="30" t="s">
        <v>4</v>
      </c>
      <c r="S3" s="5" t="s">
        <v>5</v>
      </c>
      <c r="T3" s="5" t="s">
        <v>6</v>
      </c>
      <c r="U3" s="5" t="s">
        <v>7</v>
      </c>
      <c r="V3" s="5" t="s">
        <v>7</v>
      </c>
      <c r="W3" s="5" t="s">
        <v>7</v>
      </c>
      <c r="X3" s="39" t="s">
        <v>8</v>
      </c>
      <c r="Y3" s="41" t="s">
        <v>9</v>
      </c>
      <c r="Z3" s="44" t="s">
        <v>25</v>
      </c>
      <c r="AA3" s="45"/>
    </row>
    <row r="4" spans="1:27" ht="48" customHeight="1" x14ac:dyDescent="0.4">
      <c r="A4" s="25"/>
      <c r="B4" s="25"/>
      <c r="C4" s="24"/>
      <c r="D4" s="25"/>
      <c r="E4" s="26"/>
      <c r="F4" s="6"/>
      <c r="G4" s="6"/>
      <c r="H4" s="6">
        <v>80</v>
      </c>
      <c r="I4" s="6">
        <v>90</v>
      </c>
      <c r="J4" s="6">
        <v>100</v>
      </c>
      <c r="K4" s="6">
        <v>110</v>
      </c>
      <c r="L4" s="6">
        <v>120</v>
      </c>
      <c r="M4" s="6">
        <v>130</v>
      </c>
      <c r="N4" s="6">
        <v>140</v>
      </c>
      <c r="O4" s="6">
        <v>150</v>
      </c>
      <c r="P4" s="6">
        <v>160</v>
      </c>
      <c r="Q4" s="6">
        <v>170</v>
      </c>
      <c r="R4" s="30"/>
      <c r="S4" s="7" t="s">
        <v>10</v>
      </c>
      <c r="T4" s="7" t="s">
        <v>10</v>
      </c>
      <c r="U4" s="7" t="s">
        <v>10</v>
      </c>
      <c r="V4" s="8" t="s">
        <v>11</v>
      </c>
      <c r="W4" s="8" t="s">
        <v>12</v>
      </c>
      <c r="X4" s="40"/>
      <c r="Y4" s="42"/>
      <c r="Z4" s="46"/>
      <c r="AA4" s="47"/>
    </row>
    <row r="5" spans="1:27" ht="55.5" customHeight="1" x14ac:dyDescent="0.4">
      <c r="A5" s="31"/>
      <c r="B5" s="31"/>
      <c r="C5" s="31"/>
      <c r="D5" s="31"/>
      <c r="E5" s="31"/>
      <c r="F5" s="9" t="s">
        <v>13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>
        <f>SUM(G5:Q5)</f>
        <v>0</v>
      </c>
      <c r="S5" s="33"/>
      <c r="T5" s="35"/>
      <c r="U5" s="37"/>
      <c r="V5" s="37"/>
      <c r="W5" s="37">
        <f>V5*R6</f>
        <v>0</v>
      </c>
      <c r="X5" s="35">
        <f>ROUNDUP(V5*X2,0)</f>
        <v>0</v>
      </c>
      <c r="Y5" s="35">
        <f>R6*X5</f>
        <v>0</v>
      </c>
      <c r="Z5" s="48"/>
      <c r="AA5" s="48"/>
    </row>
    <row r="6" spans="1:27" ht="54.75" customHeight="1" x14ac:dyDescent="0.4">
      <c r="A6" s="32"/>
      <c r="B6" s="32"/>
      <c r="C6" s="32"/>
      <c r="D6" s="32"/>
      <c r="E6" s="32"/>
      <c r="F6" s="11" t="s">
        <v>14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2">
        <f>SUM(G6:Q6)</f>
        <v>0</v>
      </c>
      <c r="S6" s="34"/>
      <c r="T6" s="36"/>
      <c r="U6" s="38"/>
      <c r="V6" s="38"/>
      <c r="W6" s="38"/>
      <c r="X6" s="36"/>
      <c r="Y6" s="36"/>
      <c r="Z6" s="48"/>
      <c r="AA6" s="48"/>
    </row>
    <row r="7" spans="1:27" ht="55.5" customHeight="1" x14ac:dyDescent="0.4">
      <c r="A7" s="31"/>
      <c r="B7" s="31"/>
      <c r="C7" s="31"/>
      <c r="D7" s="31"/>
      <c r="E7" s="31"/>
      <c r="F7" s="9" t="s">
        <v>13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>
        <f t="shared" ref="R7:R12" si="0">SUM(G7:Q7)</f>
        <v>0</v>
      </c>
      <c r="S7" s="33"/>
      <c r="T7" s="35"/>
      <c r="U7" s="37"/>
      <c r="V7" s="37"/>
      <c r="W7" s="37">
        <f t="shared" ref="W7" si="1">V7*R8</f>
        <v>0</v>
      </c>
      <c r="X7" s="35">
        <f>ROUNDUP(V7*X2,0)</f>
        <v>0</v>
      </c>
      <c r="Y7" s="35">
        <f>R8*X7</f>
        <v>0</v>
      </c>
      <c r="Z7" s="48"/>
      <c r="AA7" s="48"/>
    </row>
    <row r="8" spans="1:27" ht="54.75" customHeight="1" x14ac:dyDescent="0.4">
      <c r="A8" s="32"/>
      <c r="B8" s="32"/>
      <c r="C8" s="32"/>
      <c r="D8" s="32"/>
      <c r="E8" s="32"/>
      <c r="F8" s="11" t="s">
        <v>14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2">
        <f t="shared" si="0"/>
        <v>0</v>
      </c>
      <c r="S8" s="34"/>
      <c r="T8" s="36"/>
      <c r="U8" s="38"/>
      <c r="V8" s="38"/>
      <c r="W8" s="38"/>
      <c r="X8" s="36"/>
      <c r="Y8" s="36"/>
      <c r="Z8" s="48"/>
      <c r="AA8" s="48"/>
    </row>
    <row r="9" spans="1:27" ht="55.5" customHeight="1" x14ac:dyDescent="0.4">
      <c r="A9" s="31"/>
      <c r="B9" s="31"/>
      <c r="C9" s="31"/>
      <c r="D9" s="31"/>
      <c r="E9" s="31"/>
      <c r="F9" s="9" t="s">
        <v>13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>
        <f t="shared" si="0"/>
        <v>0</v>
      </c>
      <c r="S9" s="33"/>
      <c r="T9" s="35"/>
      <c r="U9" s="37"/>
      <c r="V9" s="37"/>
      <c r="W9" s="37">
        <f t="shared" ref="W9" si="2">V9*R10</f>
        <v>0</v>
      </c>
      <c r="X9" s="35">
        <f>ROUNDUP(V9*X2,0)</f>
        <v>0</v>
      </c>
      <c r="Y9" s="35">
        <f>R10*X9</f>
        <v>0</v>
      </c>
      <c r="Z9" s="48"/>
      <c r="AA9" s="48"/>
    </row>
    <row r="10" spans="1:27" ht="54.75" customHeight="1" x14ac:dyDescent="0.4">
      <c r="A10" s="32"/>
      <c r="B10" s="32"/>
      <c r="C10" s="32"/>
      <c r="D10" s="32"/>
      <c r="E10" s="32"/>
      <c r="F10" s="11" t="s">
        <v>14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2">
        <f t="shared" si="0"/>
        <v>0</v>
      </c>
      <c r="S10" s="34"/>
      <c r="T10" s="36"/>
      <c r="U10" s="38"/>
      <c r="V10" s="38"/>
      <c r="W10" s="38"/>
      <c r="X10" s="36"/>
      <c r="Y10" s="36"/>
      <c r="Z10" s="48"/>
      <c r="AA10" s="48"/>
    </row>
    <row r="11" spans="1:27" ht="55.5" customHeight="1" x14ac:dyDescent="0.4">
      <c r="A11" s="31"/>
      <c r="B11" s="31"/>
      <c r="C11" s="31"/>
      <c r="D11" s="31"/>
      <c r="E11" s="31"/>
      <c r="F11" s="9" t="s">
        <v>13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>
        <f t="shared" si="0"/>
        <v>0</v>
      </c>
      <c r="S11" s="33"/>
      <c r="T11" s="35"/>
      <c r="U11" s="37"/>
      <c r="V11" s="37"/>
      <c r="W11" s="37">
        <f t="shared" ref="W11" si="3">V11*R12</f>
        <v>0</v>
      </c>
      <c r="X11" s="35">
        <f>ROUNDUP(V11*X2,0)</f>
        <v>0</v>
      </c>
      <c r="Y11" s="35">
        <f>R12*X11</f>
        <v>0</v>
      </c>
      <c r="Z11" s="48"/>
      <c r="AA11" s="48"/>
    </row>
    <row r="12" spans="1:27" ht="54.75" customHeight="1" x14ac:dyDescent="0.4">
      <c r="A12" s="32"/>
      <c r="B12" s="32"/>
      <c r="C12" s="32"/>
      <c r="D12" s="32"/>
      <c r="E12" s="32"/>
      <c r="F12" s="11" t="s">
        <v>14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2">
        <f t="shared" si="0"/>
        <v>0</v>
      </c>
      <c r="S12" s="34"/>
      <c r="T12" s="36"/>
      <c r="U12" s="38"/>
      <c r="V12" s="38"/>
      <c r="W12" s="38"/>
      <c r="X12" s="36"/>
      <c r="Y12" s="36"/>
      <c r="Z12" s="48"/>
      <c r="AA12" s="48"/>
    </row>
    <row r="13" spans="1:27" ht="55.5" customHeight="1" x14ac:dyDescent="0.4">
      <c r="A13" s="31"/>
      <c r="B13" s="31"/>
      <c r="C13" s="31"/>
      <c r="D13" s="31"/>
      <c r="E13" s="31"/>
      <c r="F13" s="9" t="s">
        <v>13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>
        <f>SUM(G13:Q13)</f>
        <v>0</v>
      </c>
      <c r="S13" s="33"/>
      <c r="T13" s="35"/>
      <c r="U13" s="37"/>
      <c r="V13" s="37"/>
      <c r="W13" s="37">
        <f t="shared" ref="W13" si="4">V13*R14</f>
        <v>0</v>
      </c>
      <c r="X13" s="35">
        <f>ROUNDUP(V13*X12,0)</f>
        <v>0</v>
      </c>
      <c r="Y13" s="35">
        <f>R14*X13</f>
        <v>0</v>
      </c>
      <c r="Z13" s="48"/>
      <c r="AA13" s="48"/>
    </row>
    <row r="14" spans="1:27" ht="54.75" customHeight="1" x14ac:dyDescent="0.4">
      <c r="A14" s="32"/>
      <c r="B14" s="32"/>
      <c r="C14" s="32"/>
      <c r="D14" s="32"/>
      <c r="E14" s="32"/>
      <c r="F14" s="11" t="s">
        <v>14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2">
        <f>SUM(G14:Q14)</f>
        <v>0</v>
      </c>
      <c r="S14" s="34"/>
      <c r="T14" s="36"/>
      <c r="U14" s="38"/>
      <c r="V14" s="38"/>
      <c r="W14" s="38"/>
      <c r="X14" s="36"/>
      <c r="Y14" s="36"/>
      <c r="Z14" s="48"/>
      <c r="AA14" s="48"/>
    </row>
    <row r="15" spans="1:27" ht="55.5" customHeight="1" x14ac:dyDescent="0.4">
      <c r="A15" s="31"/>
      <c r="B15" s="31"/>
      <c r="C15" s="31"/>
      <c r="D15" s="31"/>
      <c r="E15" s="31"/>
      <c r="F15" s="9" t="s">
        <v>13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>
        <f t="shared" ref="R15:R20" si="5">SUM(G15:Q15)</f>
        <v>0</v>
      </c>
      <c r="S15" s="33"/>
      <c r="T15" s="35"/>
      <c r="U15" s="37"/>
      <c r="V15" s="37"/>
      <c r="W15" s="37">
        <f t="shared" ref="W15" si="6">V15*R16</f>
        <v>0</v>
      </c>
      <c r="X15" s="35">
        <f>ROUNDUP(V15*X2,0)</f>
        <v>0</v>
      </c>
      <c r="Y15" s="35">
        <f>R16*X15</f>
        <v>0</v>
      </c>
      <c r="Z15" s="48"/>
      <c r="AA15" s="48"/>
    </row>
    <row r="16" spans="1:27" ht="54.75" customHeight="1" x14ac:dyDescent="0.4">
      <c r="A16" s="32"/>
      <c r="B16" s="32"/>
      <c r="C16" s="32"/>
      <c r="D16" s="32"/>
      <c r="E16" s="32"/>
      <c r="F16" s="11" t="s">
        <v>14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2">
        <f t="shared" si="5"/>
        <v>0</v>
      </c>
      <c r="S16" s="34"/>
      <c r="T16" s="36"/>
      <c r="U16" s="38"/>
      <c r="V16" s="38"/>
      <c r="W16" s="38"/>
      <c r="X16" s="36"/>
      <c r="Y16" s="36"/>
      <c r="Z16" s="48"/>
      <c r="AA16" s="48"/>
    </row>
    <row r="17" spans="1:27" ht="55.5" customHeight="1" x14ac:dyDescent="0.4">
      <c r="A17" s="31"/>
      <c r="B17" s="31"/>
      <c r="C17" s="31"/>
      <c r="D17" s="31"/>
      <c r="E17" s="31"/>
      <c r="F17" s="9" t="s">
        <v>13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>
        <f t="shared" si="5"/>
        <v>0</v>
      </c>
      <c r="S17" s="33"/>
      <c r="T17" s="35"/>
      <c r="U17" s="37"/>
      <c r="V17" s="37"/>
      <c r="W17" s="37">
        <f t="shared" ref="W17" si="7">V17*R18</f>
        <v>0</v>
      </c>
      <c r="X17" s="35">
        <f>ROUNDUP(V17*X2,0)</f>
        <v>0</v>
      </c>
      <c r="Y17" s="35">
        <f>R18*X17</f>
        <v>0</v>
      </c>
      <c r="Z17" s="18"/>
      <c r="AA17" s="19"/>
    </row>
    <row r="18" spans="1:27" ht="54.75" customHeight="1" x14ac:dyDescent="0.4">
      <c r="A18" s="32"/>
      <c r="B18" s="32"/>
      <c r="C18" s="32"/>
      <c r="D18" s="32"/>
      <c r="E18" s="32"/>
      <c r="F18" s="11" t="s">
        <v>14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2">
        <f t="shared" si="5"/>
        <v>0</v>
      </c>
      <c r="S18" s="34"/>
      <c r="T18" s="36"/>
      <c r="U18" s="38"/>
      <c r="V18" s="38"/>
      <c r="W18" s="38"/>
      <c r="X18" s="36"/>
      <c r="Y18" s="36"/>
      <c r="Z18" s="20"/>
      <c r="AA18" s="21"/>
    </row>
    <row r="19" spans="1:27" ht="55.5" customHeight="1" x14ac:dyDescent="0.4">
      <c r="A19" s="31"/>
      <c r="B19" s="31"/>
      <c r="C19" s="31"/>
      <c r="D19" s="31"/>
      <c r="E19" s="31"/>
      <c r="F19" s="9" t="s">
        <v>13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>
        <f t="shared" si="5"/>
        <v>0</v>
      </c>
      <c r="S19" s="33"/>
      <c r="T19" s="35"/>
      <c r="U19" s="37"/>
      <c r="V19" s="37"/>
      <c r="W19" s="37">
        <f t="shared" ref="W19" si="8">V19*R20</f>
        <v>0</v>
      </c>
      <c r="X19" s="35">
        <f>ROUNDUP(V19*X2,0)</f>
        <v>0</v>
      </c>
      <c r="Y19" s="35">
        <f>R20*X19</f>
        <v>0</v>
      </c>
      <c r="Z19" s="18"/>
      <c r="AA19" s="19"/>
    </row>
    <row r="20" spans="1:27" ht="54.75" customHeight="1" x14ac:dyDescent="0.4">
      <c r="A20" s="32"/>
      <c r="B20" s="32"/>
      <c r="C20" s="32"/>
      <c r="D20" s="32"/>
      <c r="E20" s="32"/>
      <c r="F20" s="11" t="s">
        <v>14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2">
        <f t="shared" si="5"/>
        <v>0</v>
      </c>
      <c r="S20" s="34"/>
      <c r="T20" s="36"/>
      <c r="U20" s="38"/>
      <c r="V20" s="38"/>
      <c r="W20" s="38"/>
      <c r="X20" s="36"/>
      <c r="Y20" s="36"/>
      <c r="Z20" s="20"/>
      <c r="AA20" s="21"/>
    </row>
    <row r="21" spans="1:27" ht="55.5" customHeight="1" x14ac:dyDescent="0.4">
      <c r="A21" s="53" t="s">
        <v>23</v>
      </c>
      <c r="B21" s="55" t="s">
        <v>24</v>
      </c>
      <c r="C21" s="55"/>
      <c r="D21" s="55"/>
      <c r="E21" s="56"/>
      <c r="F21" s="9" t="s">
        <v>13</v>
      </c>
      <c r="G21" s="10">
        <f>G5+G7+G9+G11+G13+G15+G17+G19</f>
        <v>0</v>
      </c>
      <c r="H21" s="10">
        <f>H5+H7+H9+H11+H13+H15+H17+H19</f>
        <v>0</v>
      </c>
      <c r="I21" s="10">
        <f t="shared" ref="I21:P21" si="9">I5+I7+I9+I11+I13+I15+I17+I19</f>
        <v>0</v>
      </c>
      <c r="J21" s="10">
        <f t="shared" si="9"/>
        <v>0</v>
      </c>
      <c r="K21" s="10">
        <f t="shared" si="9"/>
        <v>0</v>
      </c>
      <c r="L21" s="10">
        <f t="shared" si="9"/>
        <v>0</v>
      </c>
      <c r="M21" s="10">
        <f t="shared" si="9"/>
        <v>0</v>
      </c>
      <c r="N21" s="10">
        <f t="shared" si="9"/>
        <v>0</v>
      </c>
      <c r="O21" s="10">
        <f t="shared" si="9"/>
        <v>0</v>
      </c>
      <c r="P21" s="10">
        <f t="shared" si="9"/>
        <v>0</v>
      </c>
      <c r="Q21" s="10">
        <f>Q5+Q7+Q9+Q11+Q13+Q15+Q17+Q19</f>
        <v>0</v>
      </c>
      <c r="R21" s="10">
        <f>R5+R7+R9+R11+R13+R15+R17+R19</f>
        <v>0</v>
      </c>
      <c r="S21" s="13"/>
      <c r="T21" s="13"/>
      <c r="U21" s="15"/>
      <c r="V21" s="15"/>
      <c r="W21" s="37">
        <f>SUM(W5:W19)</f>
        <v>0</v>
      </c>
      <c r="X21" s="52">
        <f>SUM(Y5:Y20)</f>
        <v>0</v>
      </c>
      <c r="Y21" s="52"/>
      <c r="Z21" s="51" t="s">
        <v>20</v>
      </c>
      <c r="AA21" s="49" t="s">
        <v>26</v>
      </c>
    </row>
    <row r="22" spans="1:27" ht="54.75" customHeight="1" x14ac:dyDescent="0.4">
      <c r="A22" s="54"/>
      <c r="B22" s="57"/>
      <c r="C22" s="57"/>
      <c r="D22" s="57"/>
      <c r="E22" s="58"/>
      <c r="F22" s="11" t="s">
        <v>14</v>
      </c>
      <c r="G22" s="10">
        <f>G6+G8+G10+G12+G14+G16+G18+G20</f>
        <v>0</v>
      </c>
      <c r="H22" s="10">
        <f>H6+H8+H10+H12+H14+H16+H18+H20</f>
        <v>0</v>
      </c>
      <c r="I22" s="10">
        <f t="shared" ref="I22:P22" si="10">I6+I8+I10+I12+I14+I16+I18+I20</f>
        <v>0</v>
      </c>
      <c r="J22" s="10">
        <f t="shared" si="10"/>
        <v>0</v>
      </c>
      <c r="K22" s="10">
        <f t="shared" si="10"/>
        <v>0</v>
      </c>
      <c r="L22" s="10">
        <f t="shared" si="10"/>
        <v>0</v>
      </c>
      <c r="M22" s="10">
        <f t="shared" si="10"/>
        <v>0</v>
      </c>
      <c r="N22" s="10">
        <f t="shared" si="10"/>
        <v>0</v>
      </c>
      <c r="O22" s="10">
        <f t="shared" si="10"/>
        <v>0</v>
      </c>
      <c r="P22" s="10">
        <f t="shared" si="10"/>
        <v>0</v>
      </c>
      <c r="Q22" s="10">
        <f>Q6+Q8+Q10+Q12+Q14+Q16+Q18+Q20</f>
        <v>0</v>
      </c>
      <c r="R22" s="12">
        <f>R6+R8+R10+R12+R14+R16+R18+R20</f>
        <v>0</v>
      </c>
      <c r="S22" s="14"/>
      <c r="T22" s="14"/>
      <c r="U22" s="16"/>
      <c r="V22" s="16"/>
      <c r="W22" s="38"/>
      <c r="X22" s="52"/>
      <c r="Y22" s="52"/>
      <c r="Z22" s="51"/>
      <c r="AA22" s="50"/>
    </row>
    <row r="23" spans="1:27" ht="108.95" customHeight="1" x14ac:dyDescent="0.4"/>
    <row r="24" spans="1:27" ht="108.95" customHeight="1" x14ac:dyDescent="0.4"/>
    <row r="25" spans="1:27" ht="108.95" customHeight="1" x14ac:dyDescent="0.4"/>
    <row r="26" spans="1:27" ht="108.95" customHeight="1" x14ac:dyDescent="0.4"/>
    <row r="27" spans="1:27" ht="108.95" customHeight="1" x14ac:dyDescent="0.4"/>
    <row r="28" spans="1:27" ht="108.95" customHeight="1" x14ac:dyDescent="0.4"/>
    <row r="29" spans="1:27" ht="108.95" customHeight="1" x14ac:dyDescent="0.4"/>
    <row r="30" spans="1:27" ht="108.95" customHeight="1" x14ac:dyDescent="0.4"/>
  </sheetData>
  <mergeCells count="130">
    <mergeCell ref="Y17:Y18"/>
    <mergeCell ref="X15:X16"/>
    <mergeCell ref="Y15:Y16"/>
    <mergeCell ref="Z15:Z16"/>
    <mergeCell ref="AA15:AA16"/>
    <mergeCell ref="C15:C16"/>
    <mergeCell ref="A3:A4"/>
    <mergeCell ref="A5:A6"/>
    <mergeCell ref="A7:A8"/>
    <mergeCell ref="A9:A10"/>
    <mergeCell ref="A11:A12"/>
    <mergeCell ref="A13:A14"/>
    <mergeCell ref="A15:A16"/>
    <mergeCell ref="A17:A18"/>
    <mergeCell ref="X17:X18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X19:X20"/>
    <mergeCell ref="Y19:Y20"/>
    <mergeCell ref="AA21:AA22"/>
    <mergeCell ref="W21:W22"/>
    <mergeCell ref="Z21:Z22"/>
    <mergeCell ref="X21:Y22"/>
    <mergeCell ref="A21:A22"/>
    <mergeCell ref="B21:E22"/>
    <mergeCell ref="A19:A20"/>
    <mergeCell ref="C19:C20"/>
    <mergeCell ref="D19:D20"/>
    <mergeCell ref="E19:E20"/>
    <mergeCell ref="S19:S20"/>
    <mergeCell ref="T19:T20"/>
    <mergeCell ref="U19:U20"/>
    <mergeCell ref="V19:V20"/>
    <mergeCell ref="W19:W20"/>
    <mergeCell ref="V17:V18"/>
    <mergeCell ref="W17:W18"/>
    <mergeCell ref="C17:C18"/>
    <mergeCell ref="D17:D18"/>
    <mergeCell ref="E17:E18"/>
    <mergeCell ref="S17:S18"/>
    <mergeCell ref="T17:T18"/>
    <mergeCell ref="U17:U18"/>
    <mergeCell ref="D15:D16"/>
    <mergeCell ref="E15:E16"/>
    <mergeCell ref="S15:S16"/>
    <mergeCell ref="T15:T16"/>
    <mergeCell ref="U15:U16"/>
    <mergeCell ref="V15:V16"/>
    <mergeCell ref="W15:W16"/>
    <mergeCell ref="V13:V14"/>
    <mergeCell ref="W13:W14"/>
    <mergeCell ref="X13:X14"/>
    <mergeCell ref="Y13:Y14"/>
    <mergeCell ref="Z13:Z14"/>
    <mergeCell ref="AA13:AA14"/>
    <mergeCell ref="C13:C14"/>
    <mergeCell ref="D13:D14"/>
    <mergeCell ref="E13:E14"/>
    <mergeCell ref="S13:S14"/>
    <mergeCell ref="T13:T14"/>
    <mergeCell ref="U13:U14"/>
    <mergeCell ref="C11:C12"/>
    <mergeCell ref="D11:D12"/>
    <mergeCell ref="E11:E12"/>
    <mergeCell ref="S11:S12"/>
    <mergeCell ref="T11:T12"/>
    <mergeCell ref="U11:U12"/>
    <mergeCell ref="V11:V12"/>
    <mergeCell ref="W11:W12"/>
    <mergeCell ref="V9:V10"/>
    <mergeCell ref="W9:W10"/>
    <mergeCell ref="C9:C10"/>
    <mergeCell ref="D9:D10"/>
    <mergeCell ref="E9:E10"/>
    <mergeCell ref="S9:S10"/>
    <mergeCell ref="T9:T10"/>
    <mergeCell ref="U9:U10"/>
    <mergeCell ref="X7:X8"/>
    <mergeCell ref="Y7:Y8"/>
    <mergeCell ref="Z7:Z8"/>
    <mergeCell ref="AA7:AA8"/>
    <mergeCell ref="X11:X12"/>
    <mergeCell ref="Y11:Y12"/>
    <mergeCell ref="Z11:Z12"/>
    <mergeCell ref="AA11:AA12"/>
    <mergeCell ref="X9:X10"/>
    <mergeCell ref="Y9:Y10"/>
    <mergeCell ref="Z9:Z10"/>
    <mergeCell ref="AA9:AA10"/>
    <mergeCell ref="V7:V8"/>
    <mergeCell ref="W7:W8"/>
    <mergeCell ref="V5:V6"/>
    <mergeCell ref="W5:W6"/>
    <mergeCell ref="X5:X6"/>
    <mergeCell ref="Y5:Y6"/>
    <mergeCell ref="Z5:Z6"/>
    <mergeCell ref="AA5:AA6"/>
    <mergeCell ref="C5:C6"/>
    <mergeCell ref="D5:D6"/>
    <mergeCell ref="Z17:AA18"/>
    <mergeCell ref="Z19:AA20"/>
    <mergeCell ref="Y1:AA1"/>
    <mergeCell ref="S2:U2"/>
    <mergeCell ref="V2:W2"/>
    <mergeCell ref="C3:C4"/>
    <mergeCell ref="D3:D4"/>
    <mergeCell ref="E3:E4"/>
    <mergeCell ref="F3:Q3"/>
    <mergeCell ref="R3:R4"/>
    <mergeCell ref="E5:E6"/>
    <mergeCell ref="S5:S6"/>
    <mergeCell ref="T5:T6"/>
    <mergeCell ref="U5:U6"/>
    <mergeCell ref="X3:X4"/>
    <mergeCell ref="Y3:Y4"/>
    <mergeCell ref="Y2:AA2"/>
    <mergeCell ref="Z3:AA4"/>
    <mergeCell ref="C7:C8"/>
    <mergeCell ref="D7:D8"/>
    <mergeCell ref="E7:E8"/>
    <mergeCell ref="S7:S8"/>
    <mergeCell ref="T7:T8"/>
    <mergeCell ref="U7:U8"/>
  </mergeCells>
  <phoneticPr fontId="3"/>
  <pageMargins left="0.70866141732283472" right="0.70866141732283472" top="0.74803149606299213" bottom="0.74803149606299213" header="0.31496062992125984" footer="0.31496062992125984"/>
  <pageSetup paperSize="9" scale="36" fitToHeight="0" orientation="portrait" r:id="rId1"/>
  <headerFooter>
    <oddHeader>&amp;L&amp;F&amp;R&amp;A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アソート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steadream</dc:creator>
  <cp:lastModifiedBy>比良 謙介</cp:lastModifiedBy>
  <dcterms:created xsi:type="dcterms:W3CDTF">2021-11-17T07:04:04Z</dcterms:created>
  <dcterms:modified xsi:type="dcterms:W3CDTF">2022-03-03T07:25:35Z</dcterms:modified>
</cp:coreProperties>
</file>